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315" windowHeight="77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4" i="1" l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4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N17" i="1"/>
  <c r="I17" i="1"/>
  <c r="D17" i="1"/>
  <c r="C17" i="1"/>
  <c r="H17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H16" i="1"/>
  <c r="H15" i="1"/>
  <c r="H14" i="1"/>
  <c r="H13" i="1"/>
  <c r="H12" i="1"/>
  <c r="H11" i="1"/>
  <c r="H10" i="1"/>
  <c r="H9" i="1"/>
  <c r="H8" i="1"/>
  <c r="H7" i="1"/>
  <c r="H6" i="1"/>
  <c r="H5" i="1"/>
  <c r="C16" i="1"/>
  <c r="C15" i="1"/>
  <c r="C14" i="1"/>
  <c r="C13" i="1"/>
  <c r="C12" i="1"/>
  <c r="C11" i="1"/>
  <c r="C10" i="1"/>
  <c r="C9" i="1"/>
  <c r="C8" i="1"/>
  <c r="C7" i="1"/>
  <c r="C6" i="1"/>
  <c r="C5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16" i="1"/>
  <c r="D15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<sst xmlns="http://schemas.openxmlformats.org/spreadsheetml/2006/main" count="19" uniqueCount="9">
  <si>
    <t>Base Annuelle</t>
  </si>
  <si>
    <t>Cotisations</t>
  </si>
  <si>
    <t>taux cotisations</t>
  </si>
  <si>
    <t>Variation Salaires</t>
  </si>
  <si>
    <t>Variation cotisations</t>
  </si>
  <si>
    <t>Variation en %</t>
  </si>
  <si>
    <t>RSI - ORGANIC</t>
  </si>
  <si>
    <t>RSI - AVA</t>
  </si>
  <si>
    <t>RSI - CIPAV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</si>
</sst>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2" applyFont="1" applyBorder="1"/>
    <xf numFmtId="9" fontId="0" fillId="0" borderId="1" xfId="2" applyFont="1" applyBorder="1" applyAlignment="1">
      <alignment horizontal="center" wrapText="1"/>
    </xf>
    <xf numFmtId="9" fontId="0" fillId="0" borderId="0" xfId="2" applyFont="1"/>
    <xf numFmtId="9" fontId="0" fillId="0" borderId="8" xfId="2" applyFont="1" applyBorder="1"/>
    <xf numFmtId="9" fontId="0" fillId="0" borderId="6" xfId="2" applyFont="1" applyBorder="1" applyAlignment="1">
      <alignment horizontal="center" wrapText="1"/>
    </xf>
    <xf numFmtId="9" fontId="0" fillId="0" borderId="6" xfId="2" applyFont="1" applyBorder="1"/>
    <xf numFmtId="9" fontId="0" fillId="0" borderId="9" xfId="2" applyFont="1" applyBorder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44" fontId="0" fillId="0" borderId="5" xfId="1" applyFont="1" applyBorder="1" applyAlignment="1">
      <alignment horizontal="center" wrapText="1"/>
    </xf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8" xfId="0" applyNumberFormat="1" applyBorder="1"/>
    <xf numFmtId="164" fontId="0" fillId="0" borderId="5" xfId="0" applyNumberFormat="1" applyBorder="1" applyAlignment="1">
      <alignment horizontal="center" wrapText="1"/>
    </xf>
    <xf numFmtId="164" fontId="0" fillId="0" borderId="7" xfId="1" applyNumberFormat="1" applyFont="1" applyFill="1" applyBorder="1"/>
    <xf numFmtId="9" fontId="0" fillId="0" borderId="8" xfId="2" applyFont="1" applyFill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0" xfId="1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>
      <selection activeCell="L13" sqref="L13"/>
    </sheetView>
  </sheetViews>
  <sheetFormatPr baseColWidth="10" defaultRowHeight="15" x14ac:dyDescent="0.25"/>
  <cols>
    <col min="1" max="1" width="14.28515625" style="11" customWidth="1"/>
    <col min="2" max="2" width="11.85546875" style="12" bestFit="1" customWidth="1"/>
    <col min="3" max="3" width="11.42578125" customWidth="1"/>
    <col min="4" max="4" width="11.85546875" bestFit="1" customWidth="1"/>
    <col min="6" max="6" width="11.42578125" style="6"/>
    <col min="7" max="7" width="11.85546875" style="1" bestFit="1" customWidth="1"/>
    <col min="8" max="8" width="11.42578125" style="6"/>
    <col min="9" max="9" width="11.85546875" bestFit="1" customWidth="1"/>
    <col min="11" max="11" width="11.42578125" style="6"/>
    <col min="12" max="12" width="11.85546875" style="1" bestFit="1" customWidth="1"/>
    <col min="13" max="13" width="11.42578125" style="6"/>
    <col min="14" max="14" width="11.85546875" bestFit="1" customWidth="1"/>
    <col min="16" max="16" width="11.42578125" style="6"/>
  </cols>
  <sheetData>
    <row r="1" spans="1:16" x14ac:dyDescent="0.25">
      <c r="A1" s="29" t="s">
        <v>0</v>
      </c>
      <c r="B1" s="23" t="s">
        <v>6</v>
      </c>
      <c r="C1" s="24"/>
      <c r="D1" s="24"/>
      <c r="E1" s="24"/>
      <c r="F1" s="25"/>
      <c r="G1" s="23" t="s">
        <v>7</v>
      </c>
      <c r="H1" s="24"/>
      <c r="I1" s="24"/>
      <c r="J1" s="24"/>
      <c r="K1" s="25"/>
      <c r="L1" s="23" t="s">
        <v>8</v>
      </c>
      <c r="M1" s="24"/>
      <c r="N1" s="24"/>
      <c r="O1" s="24"/>
      <c r="P1" s="25"/>
    </row>
    <row r="2" spans="1:16" x14ac:dyDescent="0.25">
      <c r="A2" s="30"/>
      <c r="B2" s="26"/>
      <c r="C2" s="27"/>
      <c r="D2" s="27"/>
      <c r="E2" s="27"/>
      <c r="F2" s="28"/>
      <c r="G2" s="26"/>
      <c r="H2" s="27"/>
      <c r="I2" s="27"/>
      <c r="J2" s="27"/>
      <c r="K2" s="28"/>
      <c r="L2" s="26"/>
      <c r="M2" s="27"/>
      <c r="N2" s="27"/>
      <c r="O2" s="27"/>
      <c r="P2" s="28"/>
    </row>
    <row r="3" spans="1:16" s="2" customFormat="1" ht="30" x14ac:dyDescent="0.25">
      <c r="A3" s="30"/>
      <c r="B3" s="18" t="s">
        <v>1</v>
      </c>
      <c r="C3" s="3" t="s">
        <v>2</v>
      </c>
      <c r="D3" s="3" t="s">
        <v>3</v>
      </c>
      <c r="E3" s="3" t="s">
        <v>4</v>
      </c>
      <c r="F3" s="8" t="s">
        <v>5</v>
      </c>
      <c r="G3" s="14" t="s">
        <v>1</v>
      </c>
      <c r="H3" s="5" t="s">
        <v>2</v>
      </c>
      <c r="I3" s="3" t="s">
        <v>3</v>
      </c>
      <c r="J3" s="3" t="s">
        <v>4</v>
      </c>
      <c r="K3" s="8" t="s">
        <v>5</v>
      </c>
      <c r="L3" s="14" t="s">
        <v>1</v>
      </c>
      <c r="M3" s="5" t="s">
        <v>2</v>
      </c>
      <c r="N3" s="3" t="s">
        <v>3</v>
      </c>
      <c r="O3" s="3" t="s">
        <v>4</v>
      </c>
      <c r="P3" s="8" t="s">
        <v>5</v>
      </c>
    </row>
    <row r="4" spans="1:16" x14ac:dyDescent="0.25">
      <c r="A4" s="21">
        <v>0</v>
      </c>
      <c r="B4" s="15">
        <v>1286</v>
      </c>
      <c r="C4" s="4">
        <v>1</v>
      </c>
      <c r="D4" s="13">
        <f>+A4</f>
        <v>0</v>
      </c>
      <c r="E4" s="13">
        <f>+B4</f>
        <v>1286</v>
      </c>
      <c r="F4" s="9">
        <v>1</v>
      </c>
      <c r="G4" s="15">
        <v>1191</v>
      </c>
      <c r="H4" s="4">
        <v>1</v>
      </c>
      <c r="I4" s="13">
        <f>+A4</f>
        <v>0</v>
      </c>
      <c r="J4" s="13">
        <f>+G4</f>
        <v>1191</v>
      </c>
      <c r="K4" s="9">
        <v>1</v>
      </c>
      <c r="L4" s="15">
        <v>2074</v>
      </c>
      <c r="M4" s="4">
        <v>1</v>
      </c>
      <c r="N4" s="13">
        <f>+A4</f>
        <v>0</v>
      </c>
      <c r="O4" s="13">
        <f>+L4</f>
        <v>2074</v>
      </c>
      <c r="P4" s="9">
        <v>1</v>
      </c>
    </row>
    <row r="5" spans="1:16" x14ac:dyDescent="0.25">
      <c r="A5" s="21">
        <v>5000</v>
      </c>
      <c r="B5" s="15">
        <v>2503</v>
      </c>
      <c r="C5" s="4">
        <f t="shared" ref="C5:C17" si="0">+B5/A5</f>
        <v>0.50060000000000004</v>
      </c>
      <c r="D5" s="13">
        <f>+A5-A4</f>
        <v>5000</v>
      </c>
      <c r="E5" s="13">
        <f>+B5-B4</f>
        <v>1217</v>
      </c>
      <c r="F5" s="9">
        <f>+E5/D5</f>
        <v>0.24340000000000001</v>
      </c>
      <c r="G5" s="15">
        <v>2408</v>
      </c>
      <c r="H5" s="4">
        <f t="shared" ref="H5:H17" si="1">+G5/A5</f>
        <v>0.48159999999999997</v>
      </c>
      <c r="I5" s="13">
        <f>+A5-A4</f>
        <v>5000</v>
      </c>
      <c r="J5" s="13">
        <f>+G5-G4</f>
        <v>1217</v>
      </c>
      <c r="K5" s="9">
        <f>+J5/I5</f>
        <v>0.24340000000000001</v>
      </c>
      <c r="L5" s="15">
        <v>2903</v>
      </c>
      <c r="M5" s="4">
        <f t="shared" ref="M5:M17" si="2">+L5/A5</f>
        <v>0.5806</v>
      </c>
      <c r="N5" s="13">
        <f>+A5-A4</f>
        <v>5000</v>
      </c>
      <c r="O5" s="13">
        <f>+L5-L4</f>
        <v>829</v>
      </c>
      <c r="P5" s="9">
        <f>+O5/N5</f>
        <v>0.1658</v>
      </c>
    </row>
    <row r="6" spans="1:16" x14ac:dyDescent="0.25">
      <c r="A6" s="21">
        <v>10000</v>
      </c>
      <c r="B6" s="15">
        <v>4721</v>
      </c>
      <c r="C6" s="4">
        <f t="shared" si="0"/>
        <v>0.47210000000000002</v>
      </c>
      <c r="D6" s="13">
        <f t="shared" ref="D6:D17" si="3">+A6-A5</f>
        <v>5000</v>
      </c>
      <c r="E6" s="13">
        <f t="shared" ref="E6:E17" si="4">+B6-B5</f>
        <v>2218</v>
      </c>
      <c r="F6" s="9">
        <f t="shared" ref="F6:F17" si="5">+E6/D6</f>
        <v>0.44359999999999999</v>
      </c>
      <c r="G6" s="15">
        <v>4626</v>
      </c>
      <c r="H6" s="4">
        <f t="shared" si="1"/>
        <v>0.46260000000000001</v>
      </c>
      <c r="I6" s="13">
        <f t="shared" ref="I6:I17" si="6">+A6-A5</f>
        <v>5000</v>
      </c>
      <c r="J6" s="13">
        <f t="shared" ref="J6:J17" si="7">+G6-G5</f>
        <v>2218</v>
      </c>
      <c r="K6" s="9">
        <f t="shared" ref="K6:K17" si="8">+J6/I6</f>
        <v>0.44359999999999999</v>
      </c>
      <c r="L6" s="15">
        <v>4313</v>
      </c>
      <c r="M6" s="4">
        <f t="shared" si="2"/>
        <v>0.43130000000000002</v>
      </c>
      <c r="N6" s="13">
        <f t="shared" ref="N6:N17" si="9">+A6-A5</f>
        <v>5000</v>
      </c>
      <c r="O6" s="13">
        <f t="shared" ref="O6:O17" si="10">+L6-L5</f>
        <v>1410</v>
      </c>
      <c r="P6" s="9">
        <f t="shared" ref="P6:P17" si="11">+O6/N6</f>
        <v>0.28199999999999997</v>
      </c>
    </row>
    <row r="7" spans="1:16" x14ac:dyDescent="0.25">
      <c r="A7" s="21">
        <v>15000</v>
      </c>
      <c r="B7" s="15">
        <v>6976</v>
      </c>
      <c r="C7" s="4">
        <f t="shared" si="0"/>
        <v>0.46506666666666668</v>
      </c>
      <c r="D7" s="13">
        <f t="shared" si="3"/>
        <v>5000</v>
      </c>
      <c r="E7" s="13">
        <f t="shared" si="4"/>
        <v>2255</v>
      </c>
      <c r="F7" s="9">
        <f t="shared" si="5"/>
        <v>0.45100000000000001</v>
      </c>
      <c r="G7" s="15">
        <v>6881</v>
      </c>
      <c r="H7" s="4">
        <f t="shared" si="1"/>
        <v>0.45873333333333333</v>
      </c>
      <c r="I7" s="13">
        <f t="shared" si="6"/>
        <v>5000</v>
      </c>
      <c r="J7" s="13">
        <f t="shared" si="7"/>
        <v>2255</v>
      </c>
      <c r="K7" s="9">
        <f t="shared" si="8"/>
        <v>0.45100000000000001</v>
      </c>
      <c r="L7" s="15">
        <v>5727</v>
      </c>
      <c r="M7" s="4">
        <f t="shared" si="2"/>
        <v>0.38179999999999997</v>
      </c>
      <c r="N7" s="13">
        <f t="shared" si="9"/>
        <v>5000</v>
      </c>
      <c r="O7" s="13">
        <f t="shared" si="10"/>
        <v>1414</v>
      </c>
      <c r="P7" s="9">
        <f t="shared" si="11"/>
        <v>0.2828</v>
      </c>
    </row>
    <row r="8" spans="1:16" x14ac:dyDescent="0.25">
      <c r="A8" s="21">
        <v>20000</v>
      </c>
      <c r="B8" s="15">
        <v>9266</v>
      </c>
      <c r="C8" s="4">
        <f t="shared" si="0"/>
        <v>0.46329999999999999</v>
      </c>
      <c r="D8" s="13">
        <f t="shared" si="3"/>
        <v>5000</v>
      </c>
      <c r="E8" s="13">
        <f t="shared" si="4"/>
        <v>2290</v>
      </c>
      <c r="F8" s="9">
        <f t="shared" si="5"/>
        <v>0.45800000000000002</v>
      </c>
      <c r="G8" s="15">
        <v>9171</v>
      </c>
      <c r="H8" s="4">
        <f t="shared" si="1"/>
        <v>0.45855000000000001</v>
      </c>
      <c r="I8" s="13">
        <f t="shared" si="6"/>
        <v>5000</v>
      </c>
      <c r="J8" s="13">
        <f t="shared" si="7"/>
        <v>2290</v>
      </c>
      <c r="K8" s="9">
        <f t="shared" si="8"/>
        <v>0.45800000000000002</v>
      </c>
      <c r="L8" s="15">
        <v>7138</v>
      </c>
      <c r="M8" s="4">
        <f t="shared" si="2"/>
        <v>0.3569</v>
      </c>
      <c r="N8" s="13">
        <f t="shared" si="9"/>
        <v>5000</v>
      </c>
      <c r="O8" s="13">
        <f t="shared" si="10"/>
        <v>1411</v>
      </c>
      <c r="P8" s="9">
        <f t="shared" si="11"/>
        <v>0.28220000000000001</v>
      </c>
    </row>
    <row r="9" spans="1:16" x14ac:dyDescent="0.25">
      <c r="A9" s="21">
        <v>25000</v>
      </c>
      <c r="B9" s="15">
        <v>11588</v>
      </c>
      <c r="C9" s="4">
        <f t="shared" si="0"/>
        <v>0.46351999999999999</v>
      </c>
      <c r="D9" s="13">
        <f t="shared" si="3"/>
        <v>5000</v>
      </c>
      <c r="E9" s="13">
        <f t="shared" si="4"/>
        <v>2322</v>
      </c>
      <c r="F9" s="9">
        <f t="shared" si="5"/>
        <v>0.46439999999999998</v>
      </c>
      <c r="G9" s="15">
        <v>11463</v>
      </c>
      <c r="H9" s="4">
        <f t="shared" si="1"/>
        <v>0.45851999999999998</v>
      </c>
      <c r="I9" s="13">
        <f t="shared" si="6"/>
        <v>5000</v>
      </c>
      <c r="J9" s="13">
        <f t="shared" si="7"/>
        <v>2292</v>
      </c>
      <c r="K9" s="9">
        <f t="shared" si="8"/>
        <v>0.45839999999999997</v>
      </c>
      <c r="L9" s="15">
        <v>8551</v>
      </c>
      <c r="M9" s="4">
        <f t="shared" si="2"/>
        <v>0.34204000000000001</v>
      </c>
      <c r="N9" s="13">
        <f t="shared" si="9"/>
        <v>5000</v>
      </c>
      <c r="O9" s="13">
        <f t="shared" si="10"/>
        <v>1413</v>
      </c>
      <c r="P9" s="9">
        <f t="shared" si="11"/>
        <v>0.28260000000000002</v>
      </c>
    </row>
    <row r="10" spans="1:16" x14ac:dyDescent="0.25">
      <c r="A10" s="21">
        <v>30000</v>
      </c>
      <c r="B10" s="15">
        <v>13851</v>
      </c>
      <c r="C10" s="4">
        <f t="shared" si="0"/>
        <v>0.4617</v>
      </c>
      <c r="D10" s="13">
        <f t="shared" si="3"/>
        <v>5000</v>
      </c>
      <c r="E10" s="13">
        <f t="shared" si="4"/>
        <v>2263</v>
      </c>
      <c r="F10" s="9">
        <f t="shared" si="5"/>
        <v>0.4526</v>
      </c>
      <c r="G10" s="15">
        <v>13756</v>
      </c>
      <c r="H10" s="4">
        <f t="shared" si="1"/>
        <v>0.45853333333333335</v>
      </c>
      <c r="I10" s="13">
        <f t="shared" si="6"/>
        <v>5000</v>
      </c>
      <c r="J10" s="13">
        <f t="shared" si="7"/>
        <v>2293</v>
      </c>
      <c r="K10" s="9">
        <f t="shared" si="8"/>
        <v>0.45860000000000001</v>
      </c>
      <c r="L10" s="15">
        <v>11274</v>
      </c>
      <c r="M10" s="4">
        <f t="shared" si="2"/>
        <v>0.37580000000000002</v>
      </c>
      <c r="N10" s="13">
        <f t="shared" si="9"/>
        <v>5000</v>
      </c>
      <c r="O10" s="13">
        <f t="shared" si="10"/>
        <v>2723</v>
      </c>
      <c r="P10" s="9">
        <f t="shared" si="11"/>
        <v>0.54459999999999997</v>
      </c>
    </row>
    <row r="11" spans="1:16" x14ac:dyDescent="0.25">
      <c r="A11" s="21">
        <v>35000</v>
      </c>
      <c r="B11" s="15">
        <v>16145</v>
      </c>
      <c r="C11" s="4">
        <f t="shared" si="0"/>
        <v>0.4612857142857143</v>
      </c>
      <c r="D11" s="13">
        <f t="shared" si="3"/>
        <v>5000</v>
      </c>
      <c r="E11" s="13">
        <f t="shared" si="4"/>
        <v>2294</v>
      </c>
      <c r="F11" s="9">
        <f t="shared" si="5"/>
        <v>0.45879999999999999</v>
      </c>
      <c r="G11" s="15">
        <v>16050</v>
      </c>
      <c r="H11" s="4">
        <f t="shared" si="1"/>
        <v>0.45857142857142857</v>
      </c>
      <c r="I11" s="13">
        <f t="shared" si="6"/>
        <v>5000</v>
      </c>
      <c r="J11" s="13">
        <f t="shared" si="7"/>
        <v>2294</v>
      </c>
      <c r="K11" s="9">
        <f t="shared" si="8"/>
        <v>0.45879999999999999</v>
      </c>
      <c r="L11" s="15">
        <v>12687</v>
      </c>
      <c r="M11" s="4">
        <f t="shared" si="2"/>
        <v>0.3624857142857143</v>
      </c>
      <c r="N11" s="13">
        <f t="shared" si="9"/>
        <v>5000</v>
      </c>
      <c r="O11" s="13">
        <f t="shared" si="10"/>
        <v>1413</v>
      </c>
      <c r="P11" s="9">
        <f t="shared" si="11"/>
        <v>0.28260000000000002</v>
      </c>
    </row>
    <row r="12" spans="1:16" x14ac:dyDescent="0.25">
      <c r="A12" s="21">
        <v>45000</v>
      </c>
      <c r="B12" s="15">
        <v>19850</v>
      </c>
      <c r="C12" s="4">
        <f t="shared" si="0"/>
        <v>0.44111111111111112</v>
      </c>
      <c r="D12" s="13">
        <f t="shared" si="3"/>
        <v>10000</v>
      </c>
      <c r="E12" s="13">
        <f t="shared" si="4"/>
        <v>3705</v>
      </c>
      <c r="F12" s="9">
        <f t="shared" si="5"/>
        <v>0.3705</v>
      </c>
      <c r="G12" s="15">
        <v>19755</v>
      </c>
      <c r="H12" s="4">
        <f t="shared" si="1"/>
        <v>0.439</v>
      </c>
      <c r="I12" s="13">
        <f t="shared" si="6"/>
        <v>10000</v>
      </c>
      <c r="J12" s="13">
        <f t="shared" si="7"/>
        <v>3705</v>
      </c>
      <c r="K12" s="9">
        <f t="shared" si="8"/>
        <v>0.3705</v>
      </c>
      <c r="L12" s="15">
        <v>15312</v>
      </c>
      <c r="M12" s="4">
        <f t="shared" si="2"/>
        <v>0.34026666666666666</v>
      </c>
      <c r="N12" s="13">
        <f t="shared" si="9"/>
        <v>10000</v>
      </c>
      <c r="O12" s="13">
        <f t="shared" si="10"/>
        <v>2625</v>
      </c>
      <c r="P12" s="9">
        <f t="shared" si="11"/>
        <v>0.26250000000000001</v>
      </c>
    </row>
    <row r="13" spans="1:16" x14ac:dyDescent="0.25">
      <c r="A13" s="21">
        <v>60000</v>
      </c>
      <c r="B13" s="15">
        <v>25507</v>
      </c>
      <c r="C13" s="4">
        <f t="shared" si="0"/>
        <v>0.42511666666666664</v>
      </c>
      <c r="D13" s="13">
        <f t="shared" si="3"/>
        <v>15000</v>
      </c>
      <c r="E13" s="13">
        <f t="shared" si="4"/>
        <v>5657</v>
      </c>
      <c r="F13" s="9">
        <f t="shared" si="5"/>
        <v>0.37713333333333332</v>
      </c>
      <c r="G13" s="15">
        <v>25412</v>
      </c>
      <c r="H13" s="4">
        <f t="shared" si="1"/>
        <v>0.42353333333333332</v>
      </c>
      <c r="I13" s="13">
        <f t="shared" si="6"/>
        <v>15000</v>
      </c>
      <c r="J13" s="13">
        <f t="shared" si="7"/>
        <v>5657</v>
      </c>
      <c r="K13" s="9">
        <f t="shared" si="8"/>
        <v>0.37713333333333332</v>
      </c>
      <c r="L13" s="15">
        <v>23738</v>
      </c>
      <c r="M13" s="4">
        <f t="shared" si="2"/>
        <v>0.39563333333333334</v>
      </c>
      <c r="N13" s="13">
        <f t="shared" si="9"/>
        <v>15000</v>
      </c>
      <c r="O13" s="13">
        <f t="shared" si="10"/>
        <v>8426</v>
      </c>
      <c r="P13" s="9">
        <f t="shared" si="11"/>
        <v>0.56173333333333331</v>
      </c>
    </row>
    <row r="14" spans="1:16" x14ac:dyDescent="0.25">
      <c r="A14" s="21">
        <v>80000</v>
      </c>
      <c r="B14" s="15">
        <v>31601</v>
      </c>
      <c r="C14" s="4">
        <f t="shared" si="0"/>
        <v>0.39501249999999999</v>
      </c>
      <c r="D14" s="13">
        <f>+A14-A13</f>
        <v>20000</v>
      </c>
      <c r="E14" s="13">
        <f t="shared" si="4"/>
        <v>6094</v>
      </c>
      <c r="F14" s="9">
        <f t="shared" si="5"/>
        <v>0.30470000000000003</v>
      </c>
      <c r="G14" s="15">
        <v>31506</v>
      </c>
      <c r="H14" s="4">
        <f t="shared" si="1"/>
        <v>0.39382499999999998</v>
      </c>
      <c r="I14" s="13">
        <f t="shared" si="6"/>
        <v>20000</v>
      </c>
      <c r="J14" s="13">
        <f t="shared" si="7"/>
        <v>6094</v>
      </c>
      <c r="K14" s="9">
        <f t="shared" si="8"/>
        <v>0.30470000000000003</v>
      </c>
      <c r="L14" s="15">
        <v>30900</v>
      </c>
      <c r="M14" s="4">
        <f t="shared" si="2"/>
        <v>0.38624999999999998</v>
      </c>
      <c r="N14" s="13">
        <f t="shared" si="9"/>
        <v>20000</v>
      </c>
      <c r="O14" s="13">
        <f t="shared" si="10"/>
        <v>7162</v>
      </c>
      <c r="P14" s="9">
        <f t="shared" si="11"/>
        <v>0.35809999999999997</v>
      </c>
    </row>
    <row r="15" spans="1:16" x14ac:dyDescent="0.25">
      <c r="A15" s="21">
        <v>100000</v>
      </c>
      <c r="B15" s="15">
        <v>37694</v>
      </c>
      <c r="C15" s="4">
        <f t="shared" si="0"/>
        <v>0.37694</v>
      </c>
      <c r="D15" s="13">
        <f t="shared" si="3"/>
        <v>20000</v>
      </c>
      <c r="E15" s="13">
        <f t="shared" si="4"/>
        <v>6093</v>
      </c>
      <c r="F15" s="9">
        <f t="shared" si="5"/>
        <v>0.30464999999999998</v>
      </c>
      <c r="G15" s="15">
        <v>37599</v>
      </c>
      <c r="H15" s="4">
        <f t="shared" si="1"/>
        <v>0.37598999999999999</v>
      </c>
      <c r="I15" s="13">
        <f t="shared" si="6"/>
        <v>20000</v>
      </c>
      <c r="J15" s="13">
        <f t="shared" si="7"/>
        <v>6093</v>
      </c>
      <c r="K15" s="9">
        <f t="shared" si="8"/>
        <v>0.30464999999999998</v>
      </c>
      <c r="L15" s="15">
        <v>40685</v>
      </c>
      <c r="M15" s="4">
        <f t="shared" si="2"/>
        <v>0.40684999999999999</v>
      </c>
      <c r="N15" s="13">
        <f t="shared" si="9"/>
        <v>20000</v>
      </c>
      <c r="O15" s="13">
        <f t="shared" si="10"/>
        <v>9785</v>
      </c>
      <c r="P15" s="9">
        <f t="shared" si="11"/>
        <v>0.48925000000000002</v>
      </c>
    </row>
    <row r="16" spans="1:16" x14ac:dyDescent="0.25">
      <c r="A16" s="21">
        <v>120000</v>
      </c>
      <c r="B16" s="15">
        <v>43786</v>
      </c>
      <c r="C16" s="4">
        <f t="shared" si="0"/>
        <v>0.36488333333333334</v>
      </c>
      <c r="D16" s="13">
        <f t="shared" si="3"/>
        <v>20000</v>
      </c>
      <c r="E16" s="13">
        <f t="shared" si="4"/>
        <v>6092</v>
      </c>
      <c r="F16" s="9">
        <f t="shared" si="5"/>
        <v>0.30459999999999998</v>
      </c>
      <c r="G16" s="15">
        <v>43691</v>
      </c>
      <c r="H16" s="4">
        <f t="shared" si="1"/>
        <v>0.36409166666666665</v>
      </c>
      <c r="I16" s="13">
        <f t="shared" si="6"/>
        <v>20000</v>
      </c>
      <c r="J16" s="13">
        <f t="shared" si="7"/>
        <v>6092</v>
      </c>
      <c r="K16" s="9">
        <f t="shared" si="8"/>
        <v>0.30459999999999998</v>
      </c>
      <c r="L16" s="15">
        <v>46538</v>
      </c>
      <c r="M16" s="4">
        <f t="shared" si="2"/>
        <v>0.38781666666666664</v>
      </c>
      <c r="N16" s="13">
        <f t="shared" si="9"/>
        <v>20000</v>
      </c>
      <c r="O16" s="13">
        <f t="shared" si="10"/>
        <v>5853</v>
      </c>
      <c r="P16" s="9">
        <f t="shared" si="11"/>
        <v>0.29265000000000002</v>
      </c>
    </row>
    <row r="17" spans="1:16" ht="15.75" thickBot="1" x14ac:dyDescent="0.3">
      <c r="A17" s="22">
        <v>150000</v>
      </c>
      <c r="B17" s="19">
        <v>52925</v>
      </c>
      <c r="C17" s="20">
        <f t="shared" si="0"/>
        <v>0.35283333333333333</v>
      </c>
      <c r="D17" s="17">
        <f t="shared" si="3"/>
        <v>30000</v>
      </c>
      <c r="E17" s="17">
        <f t="shared" si="4"/>
        <v>9139</v>
      </c>
      <c r="F17" s="10">
        <f t="shared" si="5"/>
        <v>0.30463333333333331</v>
      </c>
      <c r="G17" s="16">
        <v>52830</v>
      </c>
      <c r="H17" s="7">
        <f t="shared" si="1"/>
        <v>0.35220000000000001</v>
      </c>
      <c r="I17" s="17">
        <f t="shared" si="6"/>
        <v>30000</v>
      </c>
      <c r="J17" s="17">
        <f t="shared" si="7"/>
        <v>9139</v>
      </c>
      <c r="K17" s="10">
        <f t="shared" si="8"/>
        <v>0.30463333333333331</v>
      </c>
      <c r="L17" s="16">
        <v>54661</v>
      </c>
      <c r="M17" s="7">
        <f t="shared" si="2"/>
        <v>0.36440666666666666</v>
      </c>
      <c r="N17" s="17">
        <f t="shared" si="9"/>
        <v>30000</v>
      </c>
      <c r="O17" s="17">
        <f t="shared" si="10"/>
        <v>8123</v>
      </c>
      <c r="P17" s="10">
        <f t="shared" si="11"/>
        <v>0.27076666666666666</v>
      </c>
    </row>
  </sheetData>
  <mergeCells count="4">
    <mergeCell ref="B1:F2"/>
    <mergeCell ref="G1:K2"/>
    <mergeCell ref="L1:P2"/>
    <mergeCell ref="A1:A3"/>
  </mergeCells>
  <pageMargins left="0.7" right="0.7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CAYLA Aurelie</dc:creator>
  <cp:lastModifiedBy>Patrick HAREL</cp:lastModifiedBy>
  <cp:lastPrinted>2015-03-03T08:46:30Z</cp:lastPrinted>
  <dcterms:created xsi:type="dcterms:W3CDTF">2015-03-03T08:17:40Z</dcterms:created>
  <dcterms:modified xsi:type="dcterms:W3CDTF">2015-03-03T14:42:19Z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